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20730" windowHeight="11640" activeTab="4"/>
  </bookViews>
  <sheets>
    <sheet name="7 класс 1 линия " sheetId="6" r:id="rId1"/>
    <sheet name="8 класс 1 линия " sheetId="5" r:id="rId2"/>
    <sheet name="9 класс 1 линия " sheetId="4" r:id="rId3"/>
    <sheet name="10 класс 1 линия )" sheetId="3" r:id="rId4"/>
    <sheet name="11 класс 1 линия " sheetId="1" r:id="rId5"/>
    <sheet name="Итоговый Приложение 2" sheetId="2" r:id="rId6"/>
  </sheets>
  <definedNames>
    <definedName name="_xlnm._FilterDatabase" localSheetId="3" hidden="1">'10 класс 1 линия )'!$A$12:$L$14</definedName>
  </definedNames>
  <calcPr calcId="124519"/>
</workbook>
</file>

<file path=xl/calcChain.xml><?xml version="1.0" encoding="utf-8"?>
<calcChain xmlns="http://schemas.openxmlformats.org/spreadsheetml/2006/main">
  <c r="N13" i="2"/>
  <c r="N14"/>
  <c r="N15"/>
  <c r="N16"/>
  <c r="C18" l="1"/>
  <c r="D18"/>
  <c r="E18"/>
  <c r="F18"/>
  <c r="G18"/>
  <c r="H18"/>
  <c r="I18"/>
  <c r="J18"/>
  <c r="K18"/>
  <c r="L18"/>
  <c r="M18"/>
  <c r="B18"/>
  <c r="N18" s="1"/>
  <c r="N17"/>
</calcChain>
</file>

<file path=xl/sharedStrings.xml><?xml version="1.0" encoding="utf-8"?>
<sst xmlns="http://schemas.openxmlformats.org/spreadsheetml/2006/main" count="291" uniqueCount="109">
  <si>
    <t>№</t>
  </si>
  <si>
    <t>Наименование муниципалитета</t>
  </si>
  <si>
    <t>Дата рождения (Д.М.Г.)</t>
  </si>
  <si>
    <t>Национальность</t>
  </si>
  <si>
    <t>Ограниченные возможности здоровья (Имеются, не имеются)</t>
  </si>
  <si>
    <t>Наименование образовательной организации (по уставу)</t>
  </si>
  <si>
    <t>Класс</t>
  </si>
  <si>
    <t>Результат (балл)</t>
  </si>
  <si>
    <t>Статус участника (победитель, призер, участник)</t>
  </si>
  <si>
    <t>ФИО руководителя</t>
  </si>
  <si>
    <t>Должность руководителя</t>
  </si>
  <si>
    <t>Гражданство</t>
  </si>
  <si>
    <t>Программная линия</t>
  </si>
  <si>
    <t>Предмет:</t>
  </si>
  <si>
    <t>Программная линия:</t>
  </si>
  <si>
    <t>Этап:</t>
  </si>
  <si>
    <t>Класс:</t>
  </si>
  <si>
    <t>Дата проведения:</t>
  </si>
  <si>
    <t>Участник</t>
  </si>
  <si>
    <t>Учитель</t>
  </si>
  <si>
    <t>Количество победителей</t>
  </si>
  <si>
    <t>Количество призеров</t>
  </si>
  <si>
    <t>Количество участников</t>
  </si>
  <si>
    <t>Итого (общее количество участников)</t>
  </si>
  <si>
    <t>Муниципалитет:</t>
  </si>
  <si>
    <t>муниципальный</t>
  </si>
  <si>
    <t>родной (башкирский) язык и литература</t>
  </si>
  <si>
    <t>1 линия</t>
  </si>
  <si>
    <t>муниципальный район Мелеузовский район РБ</t>
  </si>
  <si>
    <t>Муниципальный район Мелеузовский район РБ</t>
  </si>
  <si>
    <t>Фамилия</t>
  </si>
  <si>
    <t>Имя</t>
  </si>
  <si>
    <t>Отчество</t>
  </si>
  <si>
    <t>Пол  (МУЖ)</t>
  </si>
  <si>
    <t>11 класс</t>
  </si>
  <si>
    <t>10 класс</t>
  </si>
  <si>
    <t>9 класс</t>
  </si>
  <si>
    <t>7 класс</t>
  </si>
  <si>
    <t>РФ</t>
  </si>
  <si>
    <t>башкирка</t>
  </si>
  <si>
    <t>не имеются</t>
  </si>
  <si>
    <t>ЖЕН</t>
  </si>
  <si>
    <t>Учитель башкирского языка и литературы</t>
  </si>
  <si>
    <t>Муниципальное общеобразовательное бюджетное учреждение Башкирская гимназия № 9 имени Кинзи Арсланова  муниципального района Мелеузовский район Республики Башкортостан</t>
  </si>
  <si>
    <t xml:space="preserve">Приложение № 3 к письму Управления образования МР Мелеузовский район РБ 
№ ____ от «___»  декабря  2019 г.
</t>
  </si>
  <si>
    <t xml:space="preserve">Информация о количестве участников, победителей и призеров муниципального этапа 
Межриональной олимпиады по башкирскому языку и литературе  в 2019-2020 учебном году
</t>
  </si>
  <si>
    <t>I</t>
  </si>
  <si>
    <t>II</t>
  </si>
  <si>
    <t>III</t>
  </si>
  <si>
    <t>начинающая</t>
  </si>
  <si>
    <t>продолжающая</t>
  </si>
  <si>
    <t xml:space="preserve"> </t>
  </si>
  <si>
    <t xml:space="preserve">Ранжированный список участников муниципального этапа 
Межрегиональной олимпиады по башкирскому языку и литературе в 2020-2021 учебном году
</t>
  </si>
  <si>
    <t xml:space="preserve"> декабря 2020 года</t>
  </si>
  <si>
    <t>8  класс</t>
  </si>
  <si>
    <t>тест</t>
  </si>
  <si>
    <t>работа над текстом</t>
  </si>
  <si>
    <t>круглый стол</t>
  </si>
  <si>
    <t>Тест</t>
  </si>
  <si>
    <t>Работа над текстом</t>
  </si>
  <si>
    <t>Круглый стол</t>
  </si>
  <si>
    <t>Абдуллина</t>
  </si>
  <si>
    <t>Зульфия</t>
  </si>
  <si>
    <t>Гаязовна</t>
  </si>
  <si>
    <t>Шаяхметова Ф.Т.</t>
  </si>
  <si>
    <t>Ахметшина</t>
  </si>
  <si>
    <t>Илюза</t>
  </si>
  <si>
    <t>Ильдусовна</t>
  </si>
  <si>
    <t>Алимгузина Р.Г.</t>
  </si>
  <si>
    <t>Максютова</t>
  </si>
  <si>
    <t>Лилия</t>
  </si>
  <si>
    <t>Руслановна</t>
  </si>
  <si>
    <t>Иркабаева</t>
  </si>
  <si>
    <t>Ильнара</t>
  </si>
  <si>
    <t>Рамазановна</t>
  </si>
  <si>
    <t>Султанов</t>
  </si>
  <si>
    <t>Айбулат</t>
  </si>
  <si>
    <t>Ильгамович</t>
  </si>
  <si>
    <t>Абдрашитова</t>
  </si>
  <si>
    <t>Алия</t>
  </si>
  <si>
    <t>Ахматовна</t>
  </si>
  <si>
    <t>Байгильдина</t>
  </si>
  <si>
    <t>Рамиля</t>
  </si>
  <si>
    <t>Салиховна</t>
  </si>
  <si>
    <t>Мухаметшина</t>
  </si>
  <si>
    <t>Азалия</t>
  </si>
  <si>
    <t>Римовна</t>
  </si>
  <si>
    <t>МОБУ Башкирская гимназия № 9 им. К. Арсланова</t>
  </si>
  <si>
    <t>Якшеев</t>
  </si>
  <si>
    <t>Асадулла</t>
  </si>
  <si>
    <t>Забирович</t>
  </si>
  <si>
    <t>МОБУ СОШ с. Нугуш</t>
  </si>
  <si>
    <t>Габбасова Р.М.</t>
  </si>
  <si>
    <t>Ишбердина</t>
  </si>
  <si>
    <t>Лейсан</t>
  </si>
  <si>
    <t>Фанисовна</t>
  </si>
  <si>
    <t>Бикиева З.М.</t>
  </si>
  <si>
    <t>МОБУ СОШ д. Сарышево</t>
  </si>
  <si>
    <t>Гарифуллина</t>
  </si>
  <si>
    <t>Илшьнара</t>
  </si>
  <si>
    <t>Ильдаровна</t>
  </si>
  <si>
    <t xml:space="preserve"> Султангулова</t>
  </si>
  <si>
    <t>Артуровна</t>
  </si>
  <si>
    <t>победитель</t>
  </si>
  <si>
    <t>призер</t>
  </si>
  <si>
    <t>участник</t>
  </si>
  <si>
    <t xml:space="preserve"> 18 декабря 2020 года</t>
  </si>
  <si>
    <t>18  декабря 2020 года</t>
  </si>
  <si>
    <t>МОБУ Башкирская гимназия № 9 им. К.Арсланова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</si>
</sst>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>
      <selection activeCell="B1" sqref="B1:M9"/>
    </sheetView>
  </sheetViews>
  <sheetFormatPr defaultRowHeight="15"/>
  <cols>
    <col min="1" max="1" width="5.28515625" customWidth="1"/>
    <col min="2" max="2" width="20.140625" customWidth="1"/>
    <col min="3" max="3" width="13.85546875" customWidth="1"/>
    <col min="4" max="4" width="12.28515625" customWidth="1"/>
    <col min="5" max="5" width="13.140625" customWidth="1"/>
    <col min="7" max="7" width="10.7109375" customWidth="1"/>
    <col min="8" max="8" width="7" customWidth="1"/>
    <col min="9" max="9" width="11" customWidth="1"/>
    <col min="10" max="10" width="14" customWidth="1"/>
    <col min="11" max="11" width="23.140625" customWidth="1"/>
    <col min="12" max="12" width="8.140625" customWidth="1"/>
    <col min="13" max="13" width="12" customWidth="1"/>
    <col min="14" max="14" width="16.7109375" customWidth="1"/>
    <col min="16" max="16" width="13" customWidth="1"/>
  </cols>
  <sheetData>
    <row r="1" spans="1:16" ht="15" customHeight="1">
      <c r="A1" s="1"/>
      <c r="B1" s="1"/>
      <c r="C1" s="23" t="s">
        <v>52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8"/>
      <c r="O1" s="8"/>
      <c r="P1" s="1"/>
    </row>
    <row r="2" spans="1:16" ht="21.75" customHeight="1">
      <c r="A2" s="1"/>
      <c r="B2" s="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8"/>
      <c r="O2" s="8"/>
      <c r="P2" s="1"/>
    </row>
    <row r="3" spans="1:16" ht="15" customHeight="1">
      <c r="A3" s="1"/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1"/>
    </row>
    <row r="4" spans="1:16" ht="15" customHeight="1">
      <c r="A4" s="1"/>
      <c r="B4" s="1" t="s">
        <v>13</v>
      </c>
      <c r="C4" s="24" t="s">
        <v>26</v>
      </c>
      <c r="D4" s="24"/>
      <c r="E4" s="24"/>
      <c r="F4" s="25"/>
      <c r="G4" s="25"/>
      <c r="H4" s="9"/>
      <c r="I4" s="9"/>
      <c r="J4" s="9"/>
      <c r="K4" s="9"/>
      <c r="L4" s="9"/>
      <c r="M4" s="9"/>
      <c r="N4" s="8"/>
      <c r="O4" s="8"/>
      <c r="P4" s="1"/>
    </row>
    <row r="5" spans="1:16" ht="15" customHeight="1">
      <c r="A5" s="1"/>
      <c r="B5" s="1" t="s">
        <v>14</v>
      </c>
      <c r="C5" s="8" t="s">
        <v>27</v>
      </c>
      <c r="D5" s="8"/>
      <c r="E5" s="8"/>
      <c r="F5" s="9"/>
      <c r="G5" s="9"/>
      <c r="H5" s="9"/>
      <c r="I5" s="9"/>
      <c r="J5" s="9"/>
      <c r="K5" s="9"/>
      <c r="L5" s="9"/>
      <c r="M5" s="9"/>
      <c r="N5" s="8"/>
      <c r="O5" s="8"/>
      <c r="P5" s="1"/>
    </row>
    <row r="6" spans="1:16" ht="15" customHeight="1">
      <c r="A6" s="1"/>
      <c r="B6" s="1" t="s">
        <v>24</v>
      </c>
      <c r="C6" s="26" t="s">
        <v>28</v>
      </c>
      <c r="D6" s="26"/>
      <c r="E6" s="26"/>
      <c r="F6" s="27"/>
      <c r="G6" s="27"/>
      <c r="H6" s="27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1" t="s">
        <v>15</v>
      </c>
      <c r="C7" s="1" t="s">
        <v>25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 t="s">
        <v>16</v>
      </c>
      <c r="C8" s="1" t="s">
        <v>37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 t="s">
        <v>17</v>
      </c>
      <c r="C9" s="1" t="s">
        <v>53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28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1" t="s">
        <v>19</v>
      </c>
      <c r="P11" s="32"/>
    </row>
    <row r="12" spans="1:16" ht="80.25" customHeight="1">
      <c r="A12" s="10" t="s">
        <v>0</v>
      </c>
      <c r="B12" s="10" t="s">
        <v>1</v>
      </c>
      <c r="C12" s="10" t="s">
        <v>30</v>
      </c>
      <c r="D12" s="10" t="s">
        <v>31</v>
      </c>
      <c r="E12" s="10" t="s">
        <v>32</v>
      </c>
      <c r="F12" s="10" t="s">
        <v>33</v>
      </c>
      <c r="G12" s="10" t="s">
        <v>2</v>
      </c>
      <c r="H12" s="10" t="s">
        <v>11</v>
      </c>
      <c r="I12" s="10" t="s">
        <v>3</v>
      </c>
      <c r="J12" s="10" t="s">
        <v>4</v>
      </c>
      <c r="K12" s="10" t="s">
        <v>5</v>
      </c>
      <c r="L12" s="10" t="s">
        <v>6</v>
      </c>
      <c r="M12" s="10" t="s">
        <v>7</v>
      </c>
      <c r="N12" s="10" t="s">
        <v>8</v>
      </c>
      <c r="O12" s="10" t="s">
        <v>9</v>
      </c>
      <c r="P12" s="10" t="s">
        <v>10</v>
      </c>
    </row>
    <row r="13" spans="1:16" ht="80.25" customHeight="1">
      <c r="A13" s="13">
        <v>1</v>
      </c>
      <c r="B13" s="7" t="s">
        <v>29</v>
      </c>
      <c r="C13" s="7" t="s">
        <v>51</v>
      </c>
      <c r="D13" s="7" t="s">
        <v>51</v>
      </c>
      <c r="E13" s="7" t="s">
        <v>51</v>
      </c>
      <c r="F13" s="7" t="s">
        <v>41</v>
      </c>
      <c r="G13" s="11" t="s">
        <v>51</v>
      </c>
      <c r="H13" s="7" t="s">
        <v>38</v>
      </c>
      <c r="I13" s="7" t="s">
        <v>39</v>
      </c>
      <c r="J13" s="7" t="s">
        <v>40</v>
      </c>
      <c r="K13" s="7" t="s">
        <v>43</v>
      </c>
      <c r="L13" s="7">
        <v>7</v>
      </c>
      <c r="M13" s="7" t="s">
        <v>51</v>
      </c>
      <c r="N13" s="7" t="s">
        <v>51</v>
      </c>
      <c r="O13" s="7" t="s">
        <v>51</v>
      </c>
      <c r="P13" s="7" t="s">
        <v>42</v>
      </c>
    </row>
    <row r="14" spans="1:16">
      <c r="C14" s="17" t="s">
        <v>51</v>
      </c>
    </row>
    <row r="15" spans="1:16">
      <c r="C15" s="17" t="s">
        <v>51</v>
      </c>
    </row>
  </sheetData>
  <mergeCells count="5">
    <mergeCell ref="C1:M2"/>
    <mergeCell ref="C4:G4"/>
    <mergeCell ref="C6:H6"/>
    <mergeCell ref="A11:N11"/>
    <mergeCell ref="O11:P11"/>
  </mergeCells>
  <pageMargins left="0.23622047244094491" right="0.43307086614173229" top="0.15748031496062992" bottom="0.15748031496062992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opLeftCell="A4" zoomScale="75" zoomScaleNormal="75" workbookViewId="0">
      <selection activeCell="M5" sqref="M5"/>
    </sheetView>
  </sheetViews>
  <sheetFormatPr defaultRowHeight="15"/>
  <cols>
    <col min="1" max="1" width="5.28515625" customWidth="1"/>
    <col min="2" max="2" width="14.140625" customWidth="1"/>
    <col min="3" max="3" width="11.7109375" customWidth="1"/>
    <col min="4" max="4" width="14" customWidth="1"/>
    <col min="5" max="5" width="21.7109375" customWidth="1"/>
    <col min="10" max="10" width="12" customWidth="1"/>
    <col min="11" max="11" width="15.5703125" customWidth="1"/>
    <col min="12" max="12" width="16.85546875" customWidth="1"/>
  </cols>
  <sheetData>
    <row r="1" spans="1:12" ht="15" customHeight="1">
      <c r="A1" s="1"/>
      <c r="B1" s="23" t="s">
        <v>52</v>
      </c>
      <c r="C1" s="23"/>
      <c r="D1" s="23"/>
      <c r="E1" s="23"/>
      <c r="F1" s="23"/>
      <c r="G1" s="23"/>
      <c r="H1" s="23"/>
      <c r="I1" s="23"/>
      <c r="J1" s="23"/>
      <c r="K1" s="8"/>
      <c r="L1" s="8"/>
    </row>
    <row r="2" spans="1:12" ht="14.25" customHeight="1">
      <c r="A2" s="1"/>
      <c r="B2" s="23"/>
      <c r="C2" s="23"/>
      <c r="D2" s="23"/>
      <c r="E2" s="23"/>
      <c r="F2" s="23"/>
      <c r="G2" s="23"/>
      <c r="H2" s="23"/>
      <c r="I2" s="23"/>
      <c r="J2" s="23"/>
      <c r="K2" s="8"/>
      <c r="L2" s="8"/>
    </row>
    <row r="3" spans="1:12" ht="9" customHeight="1">
      <c r="A3" s="1"/>
      <c r="B3" s="18"/>
      <c r="C3" s="18"/>
      <c r="D3" s="18"/>
      <c r="E3" s="18"/>
      <c r="F3" s="18"/>
      <c r="G3" s="20"/>
      <c r="H3" s="20"/>
      <c r="I3" s="20"/>
      <c r="J3" s="18"/>
      <c r="K3" s="8"/>
      <c r="L3" s="8"/>
    </row>
    <row r="4" spans="1:12" ht="15" customHeight="1">
      <c r="A4" s="1"/>
      <c r="B4" s="24" t="s">
        <v>26</v>
      </c>
      <c r="C4" s="24"/>
      <c r="D4" s="24"/>
      <c r="E4" s="18"/>
      <c r="F4" s="18"/>
      <c r="G4" s="20"/>
      <c r="H4" s="20"/>
      <c r="I4" s="20"/>
      <c r="J4" s="18"/>
      <c r="K4" s="8"/>
      <c r="L4" s="8"/>
    </row>
    <row r="5" spans="1:12" ht="15" customHeight="1">
      <c r="A5" s="1"/>
      <c r="B5" s="19" t="s">
        <v>27</v>
      </c>
      <c r="C5" s="19"/>
      <c r="D5" s="19"/>
      <c r="E5" s="18"/>
      <c r="F5" s="18"/>
      <c r="G5" s="20"/>
      <c r="H5" s="20"/>
      <c r="I5" s="20"/>
      <c r="J5" s="18"/>
      <c r="K5" s="8"/>
      <c r="L5" s="8"/>
    </row>
    <row r="6" spans="1:12" ht="15" customHeight="1">
      <c r="A6" s="1"/>
      <c r="B6" s="26" t="s">
        <v>28</v>
      </c>
      <c r="C6" s="26"/>
      <c r="D6" s="26"/>
      <c r="E6" s="1"/>
      <c r="F6" s="1"/>
      <c r="G6" s="1"/>
      <c r="H6" s="1"/>
      <c r="I6" s="1"/>
      <c r="J6" s="1"/>
      <c r="K6" s="1"/>
      <c r="L6" s="1"/>
    </row>
    <row r="7" spans="1:12" ht="15" customHeight="1">
      <c r="A7" s="1"/>
      <c r="B7" s="1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 t="s">
        <v>54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 t="s">
        <v>106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8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2" t="s">
        <v>19</v>
      </c>
    </row>
    <row r="12" spans="1:12" ht="80.25" customHeight="1">
      <c r="A12" s="15" t="s">
        <v>0</v>
      </c>
      <c r="B12" s="15" t="s">
        <v>30</v>
      </c>
      <c r="C12" s="15" t="s">
        <v>31</v>
      </c>
      <c r="D12" s="15" t="s">
        <v>32</v>
      </c>
      <c r="E12" s="15" t="s">
        <v>5</v>
      </c>
      <c r="F12" s="15" t="s">
        <v>6</v>
      </c>
      <c r="G12" s="15" t="s">
        <v>58</v>
      </c>
      <c r="H12" s="15" t="s">
        <v>59</v>
      </c>
      <c r="I12" s="15" t="s">
        <v>60</v>
      </c>
      <c r="J12" s="15" t="s">
        <v>7</v>
      </c>
      <c r="K12" s="15" t="s">
        <v>8</v>
      </c>
      <c r="L12" s="15" t="s">
        <v>9</v>
      </c>
    </row>
    <row r="13" spans="1:12" ht="48" customHeight="1">
      <c r="A13" s="49">
        <v>1</v>
      </c>
      <c r="B13" s="49" t="s">
        <v>61</v>
      </c>
      <c r="C13" s="49" t="s">
        <v>62</v>
      </c>
      <c r="D13" s="49" t="s">
        <v>63</v>
      </c>
      <c r="E13" s="49" t="s">
        <v>87</v>
      </c>
      <c r="F13" s="49">
        <v>8</v>
      </c>
      <c r="G13" s="49">
        <v>10</v>
      </c>
      <c r="H13" s="49">
        <v>19</v>
      </c>
      <c r="I13" s="49">
        <v>50</v>
      </c>
      <c r="J13" s="49">
        <v>79</v>
      </c>
      <c r="K13" s="49" t="s">
        <v>103</v>
      </c>
      <c r="L13" s="49" t="s">
        <v>64</v>
      </c>
    </row>
    <row r="14" spans="1:12" ht="36.6" customHeight="1">
      <c r="A14" s="49">
        <v>2</v>
      </c>
      <c r="B14" s="50" t="s">
        <v>93</v>
      </c>
      <c r="C14" s="50" t="s">
        <v>94</v>
      </c>
      <c r="D14" s="50" t="s">
        <v>95</v>
      </c>
      <c r="E14" s="50" t="s">
        <v>97</v>
      </c>
      <c r="F14" s="50">
        <v>8</v>
      </c>
      <c r="G14" s="50">
        <v>10</v>
      </c>
      <c r="H14" s="50">
        <v>12</v>
      </c>
      <c r="I14" s="50">
        <v>43</v>
      </c>
      <c r="J14" s="50">
        <v>65</v>
      </c>
      <c r="K14" s="50" t="s">
        <v>104</v>
      </c>
      <c r="L14" s="50" t="s">
        <v>96</v>
      </c>
    </row>
    <row r="15" spans="1:12" ht="47.25">
      <c r="A15" s="51">
        <v>3</v>
      </c>
      <c r="B15" s="51" t="s">
        <v>65</v>
      </c>
      <c r="C15" s="51" t="s">
        <v>66</v>
      </c>
      <c r="D15" s="51" t="s">
        <v>67</v>
      </c>
      <c r="E15" s="51" t="s">
        <v>87</v>
      </c>
      <c r="F15" s="51">
        <v>8</v>
      </c>
      <c r="G15" s="51">
        <v>9</v>
      </c>
      <c r="H15" s="51">
        <v>6</v>
      </c>
      <c r="I15" s="51">
        <v>43</v>
      </c>
      <c r="J15" s="51">
        <v>58</v>
      </c>
      <c r="K15" s="51" t="s">
        <v>104</v>
      </c>
      <c r="L15" s="51" t="s">
        <v>68</v>
      </c>
    </row>
    <row r="16" spans="1:12" ht="47.25">
      <c r="A16" s="51">
        <v>4</v>
      </c>
      <c r="B16" s="51" t="s">
        <v>69</v>
      </c>
      <c r="C16" s="51" t="s">
        <v>70</v>
      </c>
      <c r="D16" s="51" t="s">
        <v>71</v>
      </c>
      <c r="E16" s="51" t="s">
        <v>87</v>
      </c>
      <c r="F16" s="51">
        <v>8</v>
      </c>
      <c r="G16" s="51">
        <v>8</v>
      </c>
      <c r="H16" s="51">
        <v>4</v>
      </c>
      <c r="I16" s="51">
        <v>43</v>
      </c>
      <c r="J16" s="51">
        <v>55</v>
      </c>
      <c r="K16" s="51" t="s">
        <v>104</v>
      </c>
      <c r="L16" s="51" t="s">
        <v>68</v>
      </c>
    </row>
  </sheetData>
  <mergeCells count="4">
    <mergeCell ref="B1:J2"/>
    <mergeCell ref="B4:D4"/>
    <mergeCell ref="B6:D6"/>
    <mergeCell ref="A11:K11"/>
  </mergeCells>
  <pageMargins left="0.25" right="0.25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opLeftCell="A6" zoomScale="86" zoomScaleNormal="86" workbookViewId="0">
      <selection activeCell="K20" sqref="K20"/>
    </sheetView>
  </sheetViews>
  <sheetFormatPr defaultRowHeight="15"/>
  <cols>
    <col min="1" max="1" width="5.28515625" customWidth="1"/>
    <col min="2" max="2" width="20.85546875" bestFit="1" customWidth="1"/>
    <col min="3" max="3" width="13" customWidth="1"/>
    <col min="4" max="4" width="14.140625" customWidth="1"/>
    <col min="5" max="5" width="24.140625" customWidth="1"/>
    <col min="6" max="7" width="7" customWidth="1"/>
    <col min="8" max="8" width="10.28515625" customWidth="1"/>
    <col min="9" max="9" width="7" customWidth="1"/>
    <col min="10" max="10" width="10.140625" customWidth="1"/>
    <col min="11" max="11" width="13.42578125" customWidth="1"/>
    <col min="12" max="12" width="16.5703125" customWidth="1"/>
  </cols>
  <sheetData>
    <row r="1" spans="1:12" ht="15" customHeight="1">
      <c r="A1" s="1"/>
      <c r="B1" s="23" t="s">
        <v>52</v>
      </c>
      <c r="C1" s="23"/>
      <c r="D1" s="23"/>
      <c r="E1" s="23"/>
      <c r="F1" s="23"/>
      <c r="G1" s="23"/>
      <c r="H1" s="23"/>
      <c r="I1" s="23"/>
      <c r="J1" s="23"/>
      <c r="K1" s="8"/>
      <c r="L1" s="8"/>
    </row>
    <row r="2" spans="1:12" ht="18.75" customHeight="1">
      <c r="A2" s="1"/>
      <c r="B2" s="23"/>
      <c r="C2" s="23"/>
      <c r="D2" s="23"/>
      <c r="E2" s="23"/>
      <c r="F2" s="23"/>
      <c r="G2" s="23"/>
      <c r="H2" s="23"/>
      <c r="I2" s="23"/>
      <c r="J2" s="23"/>
      <c r="K2" s="8"/>
      <c r="L2" s="8"/>
    </row>
    <row r="3" spans="1:12" ht="15" customHeight="1">
      <c r="A3" s="1"/>
      <c r="B3" s="18"/>
      <c r="C3" s="18"/>
      <c r="D3" s="18"/>
      <c r="E3" s="18"/>
      <c r="F3" s="18"/>
      <c r="G3" s="20"/>
      <c r="H3" s="20"/>
      <c r="I3" s="20"/>
      <c r="J3" s="18"/>
      <c r="K3" s="8"/>
      <c r="L3" s="8"/>
    </row>
    <row r="4" spans="1:12" ht="15" customHeight="1">
      <c r="A4" s="1"/>
      <c r="B4" s="24" t="s">
        <v>26</v>
      </c>
      <c r="C4" s="24"/>
      <c r="D4" s="24"/>
      <c r="E4" s="18"/>
      <c r="F4" s="18"/>
      <c r="G4" s="20"/>
      <c r="H4" s="20"/>
      <c r="I4" s="20"/>
      <c r="J4" s="18"/>
      <c r="K4" s="8"/>
      <c r="L4" s="8"/>
    </row>
    <row r="5" spans="1:12" ht="15" customHeight="1">
      <c r="A5" s="1"/>
      <c r="B5" s="19" t="s">
        <v>27</v>
      </c>
      <c r="C5" s="19"/>
      <c r="D5" s="19"/>
      <c r="E5" s="18"/>
      <c r="F5" s="18"/>
      <c r="G5" s="20"/>
      <c r="H5" s="20"/>
      <c r="I5" s="20"/>
      <c r="J5" s="18"/>
      <c r="K5" s="8"/>
      <c r="L5" s="8"/>
    </row>
    <row r="6" spans="1:12" ht="15" customHeight="1">
      <c r="A6" s="1"/>
      <c r="B6" s="26" t="s">
        <v>28</v>
      </c>
      <c r="C6" s="26"/>
      <c r="D6" s="26"/>
      <c r="E6" s="1"/>
      <c r="F6" s="1"/>
      <c r="G6" s="1"/>
      <c r="H6" s="1"/>
      <c r="I6" s="1"/>
      <c r="J6" s="1"/>
      <c r="K6" s="1"/>
      <c r="L6" s="1"/>
    </row>
    <row r="7" spans="1:12" ht="15" customHeight="1">
      <c r="A7" s="1"/>
      <c r="B7" s="1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 t="s">
        <v>36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 t="s">
        <v>107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8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2" t="s">
        <v>19</v>
      </c>
    </row>
    <row r="12" spans="1:12" ht="80.25" customHeight="1">
      <c r="A12" s="52" t="s">
        <v>0</v>
      </c>
      <c r="B12" s="52" t="s">
        <v>30</v>
      </c>
      <c r="C12" s="52" t="s">
        <v>31</v>
      </c>
      <c r="D12" s="52" t="s">
        <v>32</v>
      </c>
      <c r="E12" s="52" t="s">
        <v>5</v>
      </c>
      <c r="F12" s="52" t="s">
        <v>6</v>
      </c>
      <c r="G12" s="52" t="s">
        <v>58</v>
      </c>
      <c r="H12" s="52" t="s">
        <v>59</v>
      </c>
      <c r="I12" s="52" t="s">
        <v>60</v>
      </c>
      <c r="J12" s="52" t="s">
        <v>7</v>
      </c>
      <c r="K12" s="52" t="s">
        <v>8</v>
      </c>
      <c r="L12" s="52" t="s">
        <v>9</v>
      </c>
    </row>
    <row r="13" spans="1:12" ht="47.25" customHeight="1">
      <c r="A13" s="52">
        <v>1</v>
      </c>
      <c r="B13" s="52" t="s">
        <v>72</v>
      </c>
      <c r="C13" s="52" t="s">
        <v>73</v>
      </c>
      <c r="D13" s="52" t="s">
        <v>74</v>
      </c>
      <c r="E13" s="52" t="s">
        <v>108</v>
      </c>
      <c r="F13" s="52">
        <v>9</v>
      </c>
      <c r="G13" s="52">
        <v>10</v>
      </c>
      <c r="H13" s="52">
        <v>22</v>
      </c>
      <c r="I13" s="52">
        <v>49</v>
      </c>
      <c r="J13" s="52">
        <v>81</v>
      </c>
      <c r="K13" s="52" t="s">
        <v>103</v>
      </c>
      <c r="L13" s="52" t="s">
        <v>64</v>
      </c>
    </row>
    <row r="14" spans="1:12" ht="45">
      <c r="A14" s="50">
        <v>2</v>
      </c>
      <c r="B14" s="50" t="s">
        <v>75</v>
      </c>
      <c r="C14" s="50" t="s">
        <v>76</v>
      </c>
      <c r="D14" s="50" t="s">
        <v>77</v>
      </c>
      <c r="E14" s="50" t="s">
        <v>87</v>
      </c>
      <c r="F14" s="50">
        <v>9</v>
      </c>
      <c r="G14" s="50">
        <v>9</v>
      </c>
      <c r="H14" s="50">
        <v>20</v>
      </c>
      <c r="I14" s="50">
        <v>45</v>
      </c>
      <c r="J14" s="50">
        <v>74</v>
      </c>
      <c r="K14" s="50" t="s">
        <v>104</v>
      </c>
      <c r="L14" s="50" t="s">
        <v>64</v>
      </c>
    </row>
    <row r="15" spans="1:12">
      <c r="A15" s="50">
        <v>3</v>
      </c>
      <c r="B15" s="50" t="s">
        <v>88</v>
      </c>
      <c r="C15" s="50" t="s">
        <v>89</v>
      </c>
      <c r="D15" s="50" t="s">
        <v>90</v>
      </c>
      <c r="E15" s="50" t="s">
        <v>91</v>
      </c>
      <c r="F15" s="50">
        <v>9</v>
      </c>
      <c r="G15" s="50">
        <v>11</v>
      </c>
      <c r="H15" s="50">
        <v>10</v>
      </c>
      <c r="I15" s="50">
        <v>44</v>
      </c>
      <c r="J15" s="50">
        <v>65</v>
      </c>
      <c r="K15" s="50" t="s">
        <v>104</v>
      </c>
      <c r="L15" s="50" t="s">
        <v>92</v>
      </c>
    </row>
    <row r="16" spans="1:12" ht="30">
      <c r="A16" s="50"/>
      <c r="B16" s="50" t="s">
        <v>98</v>
      </c>
      <c r="C16" s="50" t="s">
        <v>99</v>
      </c>
      <c r="D16" s="50" t="s">
        <v>100</v>
      </c>
      <c r="E16" s="50" t="s">
        <v>97</v>
      </c>
      <c r="F16" s="50">
        <v>9</v>
      </c>
      <c r="G16" s="50">
        <v>5</v>
      </c>
      <c r="H16" s="50">
        <v>0</v>
      </c>
      <c r="I16" s="50">
        <v>43</v>
      </c>
      <c r="J16" s="50">
        <v>48</v>
      </c>
      <c r="K16" s="50" t="s">
        <v>105</v>
      </c>
      <c r="L16" s="50" t="s">
        <v>96</v>
      </c>
    </row>
  </sheetData>
  <mergeCells count="4">
    <mergeCell ref="B1:J2"/>
    <mergeCell ref="B4:D4"/>
    <mergeCell ref="B6:D6"/>
    <mergeCell ref="A11:K11"/>
  </mergeCells>
  <pageMargins left="0.25" right="0.25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opLeftCell="A8" workbookViewId="0">
      <selection activeCell="M14" sqref="M14"/>
    </sheetView>
  </sheetViews>
  <sheetFormatPr defaultRowHeight="15"/>
  <cols>
    <col min="1" max="1" width="3.42578125" customWidth="1"/>
    <col min="2" max="2" width="15" customWidth="1"/>
    <col min="3" max="3" width="9.7109375" customWidth="1"/>
    <col min="4" max="4" width="12.28515625" customWidth="1"/>
    <col min="5" max="5" width="22.7109375" customWidth="1"/>
    <col min="6" max="9" width="6.42578125" customWidth="1"/>
    <col min="10" max="10" width="12" customWidth="1"/>
    <col min="11" max="11" width="13.28515625" customWidth="1"/>
    <col min="12" max="12" width="15.140625" customWidth="1"/>
  </cols>
  <sheetData>
    <row r="1" spans="1:12" ht="15" customHeight="1">
      <c r="A1" s="1"/>
      <c r="B1" s="23" t="s">
        <v>52</v>
      </c>
      <c r="C1" s="23"/>
      <c r="D1" s="23"/>
      <c r="E1" s="23"/>
      <c r="F1" s="23"/>
      <c r="G1" s="23"/>
      <c r="H1" s="23"/>
      <c r="I1" s="23"/>
      <c r="J1" s="23"/>
      <c r="K1" s="8"/>
      <c r="L1" s="8"/>
    </row>
    <row r="2" spans="1:12" ht="18" customHeight="1">
      <c r="A2" s="1"/>
      <c r="B2" s="23"/>
      <c r="C2" s="23"/>
      <c r="D2" s="23"/>
      <c r="E2" s="23"/>
      <c r="F2" s="23"/>
      <c r="G2" s="23"/>
      <c r="H2" s="23"/>
      <c r="I2" s="23"/>
      <c r="J2" s="23"/>
      <c r="K2" s="8"/>
      <c r="L2" s="8"/>
    </row>
    <row r="3" spans="1:12" ht="15" customHeight="1">
      <c r="A3" s="1"/>
      <c r="B3" s="18"/>
      <c r="C3" s="18"/>
      <c r="D3" s="18"/>
      <c r="E3" s="18"/>
      <c r="F3" s="18"/>
      <c r="G3" s="20"/>
      <c r="H3" s="20"/>
      <c r="I3" s="20"/>
      <c r="J3" s="18"/>
      <c r="K3" s="8"/>
      <c r="L3" s="8"/>
    </row>
    <row r="4" spans="1:12" ht="15" customHeight="1">
      <c r="A4" s="1"/>
      <c r="B4" s="24" t="s">
        <v>26</v>
      </c>
      <c r="C4" s="24"/>
      <c r="D4" s="24"/>
      <c r="E4" s="18"/>
      <c r="F4" s="18"/>
      <c r="G4" s="20"/>
      <c r="H4" s="20"/>
      <c r="I4" s="20"/>
      <c r="J4" s="18"/>
      <c r="K4" s="8"/>
      <c r="L4" s="8"/>
    </row>
    <row r="5" spans="1:12" ht="15" customHeight="1">
      <c r="A5" s="1"/>
      <c r="B5" s="19" t="s">
        <v>27</v>
      </c>
      <c r="C5" s="19"/>
      <c r="D5" s="19"/>
      <c r="E5" s="18"/>
      <c r="F5" s="18"/>
      <c r="G5" s="20"/>
      <c r="H5" s="20"/>
      <c r="I5" s="20"/>
      <c r="J5" s="18"/>
      <c r="K5" s="8"/>
      <c r="L5" s="8"/>
    </row>
    <row r="6" spans="1:12" ht="15" customHeight="1">
      <c r="A6" s="1"/>
      <c r="B6" s="26" t="s">
        <v>28</v>
      </c>
      <c r="C6" s="26"/>
      <c r="D6" s="26"/>
      <c r="E6" s="1"/>
      <c r="F6" s="1"/>
      <c r="G6" s="1"/>
      <c r="H6" s="1"/>
      <c r="I6" s="1"/>
      <c r="J6" s="1"/>
      <c r="K6" s="1"/>
      <c r="L6" s="1"/>
    </row>
    <row r="7" spans="1:12" ht="15" customHeight="1">
      <c r="A7" s="1"/>
      <c r="B7" s="1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 t="s">
        <v>107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8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2" t="s">
        <v>19</v>
      </c>
    </row>
    <row r="12" spans="1:12" ht="80.25" customHeight="1">
      <c r="A12" s="10" t="s">
        <v>0</v>
      </c>
      <c r="B12" s="10" t="s">
        <v>30</v>
      </c>
      <c r="C12" s="10" t="s">
        <v>31</v>
      </c>
      <c r="D12" s="10" t="s">
        <v>32</v>
      </c>
      <c r="E12" s="10" t="s">
        <v>5</v>
      </c>
      <c r="F12" s="10" t="s">
        <v>6</v>
      </c>
      <c r="G12" s="13" t="s">
        <v>58</v>
      </c>
      <c r="H12" s="13" t="s">
        <v>59</v>
      </c>
      <c r="I12" s="13" t="s">
        <v>60</v>
      </c>
      <c r="J12" s="10" t="s">
        <v>7</v>
      </c>
      <c r="K12" s="10" t="s">
        <v>8</v>
      </c>
      <c r="L12" s="10" t="s">
        <v>9</v>
      </c>
    </row>
    <row r="13" spans="1:12" ht="80.25" customHeight="1">
      <c r="A13" s="52">
        <v>1</v>
      </c>
      <c r="B13" s="50" t="s">
        <v>81</v>
      </c>
      <c r="C13" s="50" t="s">
        <v>82</v>
      </c>
      <c r="D13" s="50" t="s">
        <v>83</v>
      </c>
      <c r="E13" s="50" t="s">
        <v>87</v>
      </c>
      <c r="F13" s="50">
        <v>10</v>
      </c>
      <c r="G13" s="50">
        <v>14</v>
      </c>
      <c r="H13" s="50">
        <v>10</v>
      </c>
      <c r="I13" s="50">
        <v>50</v>
      </c>
      <c r="J13" s="50">
        <v>74</v>
      </c>
      <c r="K13" s="50" t="s">
        <v>103</v>
      </c>
      <c r="L13" s="52"/>
    </row>
    <row r="14" spans="1:12" ht="61.5" customHeight="1">
      <c r="A14" s="52">
        <v>2</v>
      </c>
      <c r="B14" s="52" t="s">
        <v>78</v>
      </c>
      <c r="C14" s="52" t="s">
        <v>79</v>
      </c>
      <c r="D14" s="52" t="s">
        <v>80</v>
      </c>
      <c r="E14" s="52" t="s">
        <v>87</v>
      </c>
      <c r="F14" s="52">
        <v>10</v>
      </c>
      <c r="G14" s="52">
        <v>17</v>
      </c>
      <c r="H14" s="52">
        <v>10</v>
      </c>
      <c r="I14" s="52">
        <v>45</v>
      </c>
      <c r="J14" s="52">
        <v>72</v>
      </c>
      <c r="K14" s="52" t="s">
        <v>104</v>
      </c>
      <c r="L14" s="52"/>
    </row>
    <row r="15" spans="1:12" ht="30">
      <c r="A15" s="50">
        <v>3</v>
      </c>
      <c r="B15" s="50" t="s">
        <v>101</v>
      </c>
      <c r="C15" s="50" t="s">
        <v>66</v>
      </c>
      <c r="D15" s="50" t="s">
        <v>102</v>
      </c>
      <c r="E15" s="50" t="s">
        <v>97</v>
      </c>
      <c r="F15" s="50">
        <v>10</v>
      </c>
      <c r="G15" s="50">
        <v>10</v>
      </c>
      <c r="H15" s="50">
        <v>13</v>
      </c>
      <c r="I15" s="50">
        <v>45</v>
      </c>
      <c r="J15" s="50">
        <v>68</v>
      </c>
      <c r="K15" s="50" t="s">
        <v>104</v>
      </c>
      <c r="L15" s="50" t="s">
        <v>96</v>
      </c>
    </row>
  </sheetData>
  <mergeCells count="4">
    <mergeCell ref="B1:J2"/>
    <mergeCell ref="B4:D4"/>
    <mergeCell ref="B6:D6"/>
    <mergeCell ref="A11:K11"/>
  </mergeCells>
  <pageMargins left="0.11811023622047245" right="0.19685039370078741" top="0.15748031496062992" bottom="0.15748031496062992" header="0.31496062992125984" footer="0.31496062992125984"/>
  <pageSetup paperSize="9" scale="67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topLeftCell="A4" workbookViewId="0">
      <selection activeCell="I10" sqref="I10"/>
    </sheetView>
  </sheetViews>
  <sheetFormatPr defaultRowHeight="15"/>
  <cols>
    <col min="1" max="1" width="3.7109375" customWidth="1"/>
    <col min="2" max="2" width="16.5703125" customWidth="1"/>
    <col min="3" max="3" width="9.28515625" customWidth="1"/>
    <col min="4" max="4" width="12.5703125" customWidth="1"/>
    <col min="5" max="5" width="21" customWidth="1"/>
    <col min="6" max="7" width="6.42578125" customWidth="1"/>
    <col min="8" max="8" width="9.28515625" customWidth="1"/>
    <col min="9" max="9" width="9" customWidth="1"/>
    <col min="10" max="10" width="10.140625" customWidth="1"/>
    <col min="11" max="11" width="12.5703125" customWidth="1"/>
    <col min="12" max="12" width="16" customWidth="1"/>
  </cols>
  <sheetData>
    <row r="1" spans="1:12" ht="15" customHeight="1">
      <c r="F1" s="6"/>
      <c r="G1" s="21"/>
      <c r="H1" s="21"/>
      <c r="I1" s="21"/>
      <c r="J1" s="6"/>
      <c r="K1" s="6"/>
      <c r="L1" s="6"/>
    </row>
    <row r="2" spans="1:12" ht="15" customHeight="1">
      <c r="A2" s="1"/>
      <c r="B2" s="23" t="s">
        <v>52</v>
      </c>
      <c r="C2" s="23"/>
      <c r="D2" s="23"/>
      <c r="E2" s="23"/>
      <c r="F2" s="23"/>
      <c r="G2" s="23"/>
      <c r="H2" s="23"/>
      <c r="I2" s="23"/>
      <c r="J2" s="23"/>
      <c r="K2" s="6"/>
      <c r="L2" s="6"/>
    </row>
    <row r="3" spans="1:12" ht="15" customHeight="1">
      <c r="A3" s="1"/>
      <c r="B3" s="23"/>
      <c r="C3" s="23"/>
      <c r="D3" s="23"/>
      <c r="E3" s="23"/>
      <c r="F3" s="23"/>
      <c r="G3" s="23"/>
      <c r="H3" s="23"/>
      <c r="I3" s="23"/>
      <c r="J3" s="23"/>
      <c r="K3" s="6"/>
      <c r="L3" s="6"/>
    </row>
    <row r="4" spans="1:12" ht="15" customHeight="1">
      <c r="A4" s="1"/>
      <c r="B4" s="18"/>
      <c r="C4" s="18"/>
      <c r="D4" s="18"/>
      <c r="E4" s="18"/>
      <c r="F4" s="18"/>
      <c r="G4" s="20"/>
      <c r="H4" s="20"/>
      <c r="I4" s="20"/>
      <c r="J4" s="18"/>
      <c r="K4" s="6"/>
      <c r="L4" s="6"/>
    </row>
    <row r="5" spans="1:12" ht="15" customHeight="1">
      <c r="A5" s="1"/>
      <c r="B5" s="24" t="s">
        <v>26</v>
      </c>
      <c r="C5" s="24"/>
      <c r="D5" s="24"/>
      <c r="E5" s="18"/>
      <c r="F5" s="18"/>
      <c r="G5" s="20"/>
      <c r="H5" s="20"/>
      <c r="I5" s="20"/>
      <c r="J5" s="18"/>
      <c r="K5" s="6"/>
      <c r="L5" s="6"/>
    </row>
    <row r="6" spans="1:12" ht="15" customHeight="1">
      <c r="A6" s="1"/>
      <c r="B6" s="19" t="s">
        <v>27</v>
      </c>
      <c r="C6" s="19"/>
      <c r="D6" s="19"/>
      <c r="E6" s="18"/>
      <c r="F6" s="18"/>
      <c r="G6" s="20"/>
      <c r="H6" s="20"/>
      <c r="I6" s="20"/>
      <c r="J6" s="18"/>
      <c r="K6" s="6"/>
      <c r="L6" s="6"/>
    </row>
    <row r="7" spans="1:12" ht="15" customHeight="1">
      <c r="A7" s="1"/>
      <c r="B7" s="26" t="s">
        <v>28</v>
      </c>
      <c r="C7" s="26"/>
      <c r="D7" s="26"/>
      <c r="E7" s="1"/>
      <c r="F7" s="1"/>
      <c r="G7" s="1"/>
      <c r="H7" s="1"/>
      <c r="I7" s="1"/>
      <c r="J7" s="1"/>
      <c r="K7" s="1"/>
      <c r="L7" s="1"/>
    </row>
    <row r="8" spans="1:12" ht="15" customHeight="1">
      <c r="A8" s="1"/>
      <c r="B8" s="1" t="s">
        <v>25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 t="s">
        <v>106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28" t="s">
        <v>18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16" t="s">
        <v>19</v>
      </c>
    </row>
    <row r="13" spans="1:12" ht="80.25" customHeight="1">
      <c r="A13" s="52" t="s">
        <v>0</v>
      </c>
      <c r="B13" s="52" t="s">
        <v>30</v>
      </c>
      <c r="C13" s="52" t="s">
        <v>31</v>
      </c>
      <c r="D13" s="52" t="s">
        <v>32</v>
      </c>
      <c r="E13" s="52" t="s">
        <v>5</v>
      </c>
      <c r="F13" s="52" t="s">
        <v>6</v>
      </c>
      <c r="G13" s="52" t="s">
        <v>55</v>
      </c>
      <c r="H13" s="52" t="s">
        <v>56</v>
      </c>
      <c r="I13" s="52" t="s">
        <v>57</v>
      </c>
      <c r="J13" s="52" t="s">
        <v>7</v>
      </c>
      <c r="K13" s="52" t="s">
        <v>8</v>
      </c>
      <c r="L13" s="52" t="s">
        <v>9</v>
      </c>
    </row>
    <row r="14" spans="1:12" ht="80.25" customHeight="1">
      <c r="A14" s="52">
        <v>1</v>
      </c>
      <c r="B14" s="52" t="s">
        <v>84</v>
      </c>
      <c r="C14" s="52" t="s">
        <v>85</v>
      </c>
      <c r="D14" s="52" t="s">
        <v>86</v>
      </c>
      <c r="E14" s="52" t="s">
        <v>87</v>
      </c>
      <c r="F14" s="52">
        <v>11</v>
      </c>
      <c r="G14" s="52">
        <v>9</v>
      </c>
      <c r="H14" s="52">
        <v>19</v>
      </c>
      <c r="I14" s="52">
        <v>47</v>
      </c>
      <c r="J14" s="52">
        <v>75</v>
      </c>
      <c r="K14" s="52" t="s">
        <v>103</v>
      </c>
      <c r="L14" s="52" t="s">
        <v>64</v>
      </c>
    </row>
  </sheetData>
  <mergeCells count="4">
    <mergeCell ref="B2:J3"/>
    <mergeCell ref="A12:K12"/>
    <mergeCell ref="B5:D5"/>
    <mergeCell ref="B7:D7"/>
  </mergeCells>
  <pageMargins left="0.7" right="0.7" top="0.75" bottom="0.75" header="0.3" footer="0.3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8"/>
  <sheetViews>
    <sheetView topLeftCell="A10" workbookViewId="0">
      <selection activeCell="B17" sqref="B17"/>
    </sheetView>
  </sheetViews>
  <sheetFormatPr defaultRowHeight="15"/>
  <cols>
    <col min="1" max="1" width="16.7109375" style="2" customWidth="1"/>
    <col min="2" max="2" width="6.42578125" style="2" customWidth="1"/>
    <col min="3" max="3" width="8.140625" style="2" customWidth="1"/>
    <col min="4" max="4" width="8.85546875" style="2" customWidth="1"/>
    <col min="5" max="5" width="9.28515625" style="2" customWidth="1"/>
    <col min="6" max="6" width="8.140625" style="2" customWidth="1"/>
    <col min="7" max="7" width="7.7109375" style="2" customWidth="1"/>
    <col min="8" max="8" width="9.7109375" style="2" customWidth="1"/>
    <col min="9" max="9" width="10.42578125" style="2" customWidth="1"/>
    <col min="10" max="10" width="7.140625" style="2" customWidth="1"/>
    <col min="11" max="11" width="7.5703125" style="2" customWidth="1"/>
    <col min="12" max="12" width="9.7109375" style="2" customWidth="1"/>
    <col min="13" max="13" width="9.28515625" style="2" customWidth="1"/>
    <col min="14" max="14" width="24" style="2" customWidth="1"/>
    <col min="15" max="22" width="9.140625" style="2"/>
  </cols>
  <sheetData>
    <row r="2" spans="1:14" ht="15" customHeight="1">
      <c r="L2" s="24" t="s">
        <v>44</v>
      </c>
      <c r="M2" s="24"/>
      <c r="N2" s="39"/>
    </row>
    <row r="3" spans="1:14">
      <c r="L3" s="24"/>
      <c r="M3" s="24"/>
      <c r="N3" s="39"/>
    </row>
    <row r="4" spans="1:14" ht="35.25" customHeight="1">
      <c r="L4" s="24"/>
      <c r="M4" s="24"/>
      <c r="N4" s="39"/>
    </row>
    <row r="6" spans="1:14" ht="45" customHeight="1">
      <c r="D6" s="23" t="s">
        <v>45</v>
      </c>
      <c r="E6" s="23"/>
      <c r="F6" s="23"/>
      <c r="G6" s="23"/>
      <c r="H6" s="23"/>
      <c r="I6" s="23"/>
      <c r="J6" s="23"/>
      <c r="K6" s="23"/>
      <c r="L6" s="23"/>
      <c r="M6" s="23"/>
    </row>
    <row r="7" spans="1:14" ht="15" customHeight="1"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ht="15" customHeight="1">
      <c r="A8" s="2" t="s">
        <v>24</v>
      </c>
      <c r="D8" s="33" t="s">
        <v>28</v>
      </c>
      <c r="E8" s="33"/>
      <c r="F8" s="33"/>
      <c r="G8" s="33"/>
      <c r="H8" s="33"/>
      <c r="I8" s="33"/>
      <c r="J8" s="14"/>
      <c r="K8" s="14"/>
      <c r="L8" s="5"/>
      <c r="M8" s="5"/>
    </row>
    <row r="10" spans="1:14" ht="29.25" customHeight="1">
      <c r="A10" s="7" t="s">
        <v>6</v>
      </c>
      <c r="B10" s="34" t="s">
        <v>20</v>
      </c>
      <c r="C10" s="35"/>
      <c r="D10" s="35"/>
      <c r="E10" s="36"/>
      <c r="F10" s="34" t="s">
        <v>21</v>
      </c>
      <c r="G10" s="35"/>
      <c r="H10" s="35"/>
      <c r="I10" s="36"/>
      <c r="J10" s="34" t="s">
        <v>22</v>
      </c>
      <c r="K10" s="37"/>
      <c r="L10" s="37"/>
      <c r="M10" s="38"/>
      <c r="N10" s="4" t="s">
        <v>23</v>
      </c>
    </row>
    <row r="11" spans="1:14" ht="29.25" customHeight="1">
      <c r="A11" s="44" t="s">
        <v>12</v>
      </c>
      <c r="B11" s="42" t="s">
        <v>46</v>
      </c>
      <c r="C11" s="42" t="s">
        <v>47</v>
      </c>
      <c r="D11" s="40" t="s">
        <v>48</v>
      </c>
      <c r="E11" s="41"/>
      <c r="F11" s="48" t="s">
        <v>46</v>
      </c>
      <c r="G11" s="48" t="s">
        <v>47</v>
      </c>
      <c r="H11" s="40" t="s">
        <v>48</v>
      </c>
      <c r="I11" s="41"/>
      <c r="J11" s="46" t="s">
        <v>46</v>
      </c>
      <c r="K11" s="46" t="s">
        <v>47</v>
      </c>
      <c r="L11" s="40" t="s">
        <v>48</v>
      </c>
      <c r="M11" s="41"/>
      <c r="N11" s="13"/>
    </row>
    <row r="12" spans="1:14" ht="51" customHeight="1">
      <c r="A12" s="45"/>
      <c r="B12" s="43"/>
      <c r="C12" s="43"/>
      <c r="D12" s="15" t="s">
        <v>49</v>
      </c>
      <c r="E12" s="15" t="s">
        <v>50</v>
      </c>
      <c r="F12" s="47"/>
      <c r="G12" s="47"/>
      <c r="H12" s="15" t="s">
        <v>49</v>
      </c>
      <c r="I12" s="15" t="s">
        <v>50</v>
      </c>
      <c r="J12" s="47"/>
      <c r="K12" s="47"/>
      <c r="L12" s="15" t="s">
        <v>49</v>
      </c>
      <c r="M12" s="15" t="s">
        <v>50</v>
      </c>
      <c r="N12" s="4"/>
    </row>
    <row r="13" spans="1:14">
      <c r="A13" s="13" t="s">
        <v>51</v>
      </c>
      <c r="B13" s="13" t="s">
        <v>51</v>
      </c>
      <c r="C13" s="13" t="s">
        <v>51</v>
      </c>
      <c r="D13" s="3" t="s">
        <v>51</v>
      </c>
      <c r="E13" s="3" t="s">
        <v>51</v>
      </c>
      <c r="F13" s="3" t="s">
        <v>51</v>
      </c>
      <c r="G13" s="3" t="s">
        <v>51</v>
      </c>
      <c r="H13" s="3" t="s">
        <v>51</v>
      </c>
      <c r="I13" s="3" t="s">
        <v>51</v>
      </c>
      <c r="J13" s="3" t="s">
        <v>51</v>
      </c>
      <c r="K13" s="3" t="s">
        <v>51</v>
      </c>
      <c r="L13" s="3" t="s">
        <v>51</v>
      </c>
      <c r="M13" s="3" t="s">
        <v>51</v>
      </c>
      <c r="N13" s="3" t="e">
        <f>B13+C13+D13+E13+F13+G13+H13+I13+J13+K13+L13+M13</f>
        <v>#VALUE!</v>
      </c>
    </row>
    <row r="14" spans="1:14">
      <c r="A14" s="13" t="s">
        <v>51</v>
      </c>
      <c r="B14" s="13" t="s">
        <v>51</v>
      </c>
      <c r="C14" s="13" t="s">
        <v>51</v>
      </c>
      <c r="D14" s="3" t="s">
        <v>51</v>
      </c>
      <c r="E14" s="3" t="s">
        <v>51</v>
      </c>
      <c r="F14" s="3" t="s">
        <v>51</v>
      </c>
      <c r="G14" s="3" t="s">
        <v>51</v>
      </c>
      <c r="H14" s="3" t="s">
        <v>51</v>
      </c>
      <c r="I14" s="3" t="s">
        <v>51</v>
      </c>
      <c r="J14" s="3" t="s">
        <v>51</v>
      </c>
      <c r="K14" s="3" t="s">
        <v>51</v>
      </c>
      <c r="L14" s="3" t="s">
        <v>51</v>
      </c>
      <c r="M14" s="3" t="s">
        <v>51</v>
      </c>
      <c r="N14" s="3" t="e">
        <f t="shared" ref="N14:N17" si="0">B14+C14+D14+E14+F14+G14+H14+I14+J14+K14+L14+M14</f>
        <v>#VALUE!</v>
      </c>
    </row>
    <row r="15" spans="1:14">
      <c r="A15" s="13" t="s">
        <v>51</v>
      </c>
      <c r="B15" s="13" t="s">
        <v>51</v>
      </c>
      <c r="C15" s="13" t="s">
        <v>51</v>
      </c>
      <c r="D15" s="3">
        <v>1</v>
      </c>
      <c r="E15" s="3" t="s">
        <v>51</v>
      </c>
      <c r="F15" s="3" t="s">
        <v>51</v>
      </c>
      <c r="G15" s="3" t="s">
        <v>51</v>
      </c>
      <c r="H15" s="3" t="s">
        <v>51</v>
      </c>
      <c r="I15" s="3" t="s">
        <v>51</v>
      </c>
      <c r="J15" s="3" t="s">
        <v>51</v>
      </c>
      <c r="K15" s="3" t="s">
        <v>51</v>
      </c>
      <c r="L15" s="3" t="s">
        <v>51</v>
      </c>
      <c r="M15" s="3" t="s">
        <v>51</v>
      </c>
      <c r="N15" s="3" t="e">
        <f t="shared" si="0"/>
        <v>#VALUE!</v>
      </c>
    </row>
    <row r="16" spans="1:14">
      <c r="A16" s="13" t="s">
        <v>51</v>
      </c>
      <c r="B16" s="13" t="s">
        <v>51</v>
      </c>
      <c r="C16" s="13" t="s">
        <v>51</v>
      </c>
      <c r="D16" s="3" t="s">
        <v>51</v>
      </c>
      <c r="E16" s="3" t="s">
        <v>51</v>
      </c>
      <c r="F16" s="3" t="s">
        <v>51</v>
      </c>
      <c r="G16" s="3" t="s">
        <v>51</v>
      </c>
      <c r="H16" s="3" t="s">
        <v>51</v>
      </c>
      <c r="I16" s="3" t="s">
        <v>51</v>
      </c>
      <c r="J16" s="3" t="s">
        <v>51</v>
      </c>
      <c r="K16" s="3" t="s">
        <v>51</v>
      </c>
      <c r="L16" s="3" t="s">
        <v>51</v>
      </c>
      <c r="M16" s="3" t="s">
        <v>51</v>
      </c>
      <c r="N16" s="3" t="e">
        <f t="shared" si="0"/>
        <v>#VALUE!</v>
      </c>
    </row>
    <row r="17" spans="1:14">
      <c r="A17" s="13" t="s">
        <v>51</v>
      </c>
      <c r="B17" s="13" t="s">
        <v>51</v>
      </c>
      <c r="C17" s="13" t="s">
        <v>51</v>
      </c>
      <c r="D17" s="3" t="s">
        <v>51</v>
      </c>
      <c r="E17" s="3" t="s">
        <v>51</v>
      </c>
      <c r="F17" s="3" t="s">
        <v>51</v>
      </c>
      <c r="G17" s="3" t="s">
        <v>51</v>
      </c>
      <c r="H17" s="3" t="s">
        <v>51</v>
      </c>
      <c r="I17" s="3" t="s">
        <v>51</v>
      </c>
      <c r="J17" s="3" t="s">
        <v>51</v>
      </c>
      <c r="K17" s="3" t="s">
        <v>51</v>
      </c>
      <c r="L17" s="3" t="s">
        <v>51</v>
      </c>
      <c r="M17" s="3" t="s">
        <v>51</v>
      </c>
      <c r="N17" s="3" t="e">
        <f t="shared" si="0"/>
        <v>#VALUE!</v>
      </c>
    </row>
    <row r="18" spans="1:14">
      <c r="A18" s="3" t="s">
        <v>51</v>
      </c>
      <c r="B18" s="3" t="e">
        <f>B13+B14+B15+B16+B17</f>
        <v>#VALUE!</v>
      </c>
      <c r="C18" s="3" t="e">
        <f t="shared" ref="C18:M18" si="1">C13+C14+C15+C16+C17</f>
        <v>#VALUE!</v>
      </c>
      <c r="D18" s="3" t="e">
        <f t="shared" si="1"/>
        <v>#VALUE!</v>
      </c>
      <c r="E18" s="3" t="e">
        <f t="shared" si="1"/>
        <v>#VALUE!</v>
      </c>
      <c r="F18" s="3" t="e">
        <f t="shared" si="1"/>
        <v>#VALUE!</v>
      </c>
      <c r="G18" s="3" t="e">
        <f t="shared" si="1"/>
        <v>#VALUE!</v>
      </c>
      <c r="H18" s="3" t="e">
        <f t="shared" si="1"/>
        <v>#VALUE!</v>
      </c>
      <c r="I18" s="3" t="e">
        <f t="shared" si="1"/>
        <v>#VALUE!</v>
      </c>
      <c r="J18" s="3" t="e">
        <f t="shared" si="1"/>
        <v>#VALUE!</v>
      </c>
      <c r="K18" s="3" t="e">
        <f t="shared" si="1"/>
        <v>#VALUE!</v>
      </c>
      <c r="L18" s="3" t="e">
        <f t="shared" si="1"/>
        <v>#VALUE!</v>
      </c>
      <c r="M18" s="3" t="e">
        <f t="shared" si="1"/>
        <v>#VALUE!</v>
      </c>
      <c r="N18" s="3" t="e">
        <f>SUM(B18:M18)</f>
        <v>#VALUE!</v>
      </c>
    </row>
  </sheetData>
  <mergeCells count="16">
    <mergeCell ref="L11:M11"/>
    <mergeCell ref="K11:K12"/>
    <mergeCell ref="J11:J12"/>
    <mergeCell ref="G11:G12"/>
    <mergeCell ref="F11:F12"/>
    <mergeCell ref="D11:E11"/>
    <mergeCell ref="B11:B12"/>
    <mergeCell ref="C11:C12"/>
    <mergeCell ref="A11:A12"/>
    <mergeCell ref="F10:I10"/>
    <mergeCell ref="H11:I11"/>
    <mergeCell ref="D6:M6"/>
    <mergeCell ref="D8:I8"/>
    <mergeCell ref="B10:E10"/>
    <mergeCell ref="J10:M10"/>
    <mergeCell ref="L2:N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 класс 1 линия </vt:lpstr>
      <vt:lpstr>8 класс 1 линия </vt:lpstr>
      <vt:lpstr>9 класс 1 линия </vt:lpstr>
      <vt:lpstr>10 класс 1 линия )</vt:lpstr>
      <vt:lpstr>11 класс 1 линия </vt:lpstr>
      <vt:lpstr>Итоговый 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Закирова Гузель Фанизовна</dc:creator>
  <cp:lastModifiedBy>2</cp:lastModifiedBy>
  <cp:lastPrinted>2019-12-08T10:43:18Z</cp:lastPrinted>
  <dcterms:created xsi:type="dcterms:W3CDTF">2019-11-29T10:08:13Z</dcterms:created>
  <dcterms:modified xsi:type="dcterms:W3CDTF">2020-12-18T15:11:13Z</dcterms:modified>
</cp:coreProperties>
</file>